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SPV-284-24-Vzdrževanje naprav za zgodnje odkrivanje, alarmiranje in gašenje požara\RD-5-JPE-SPV-284-24\"/>
    </mc:Choice>
  </mc:AlternateContent>
  <bookViews>
    <workbookView xWindow="-105" yWindow="-105" windowWidth="38625" windowHeight="21105"/>
  </bookViews>
  <sheets>
    <sheet name="Ponudbeni predračun" sheetId="11" r:id="rId1"/>
  </sheets>
  <definedNames>
    <definedName name="_xlnm.Print_Area" localSheetId="0">'Ponudbeni predračun'!$B$2:$H$43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1" l="1"/>
  <c r="G16" i="11"/>
  <c r="G17" i="11"/>
  <c r="G18" i="11"/>
  <c r="G19" i="11"/>
  <c r="G20" i="11"/>
  <c r="G21" i="11"/>
  <c r="G22" i="11"/>
  <c r="G23" i="11"/>
  <c r="G14" i="11"/>
  <c r="G25" i="11" l="1"/>
</calcChain>
</file>

<file path=xl/sharedStrings.xml><?xml version="1.0" encoding="utf-8"?>
<sst xmlns="http://schemas.openxmlformats.org/spreadsheetml/2006/main" count="53" uniqueCount="46">
  <si>
    <t>pregled</t>
  </si>
  <si>
    <t>kos</t>
  </si>
  <si>
    <t>ura</t>
  </si>
  <si>
    <t>Storitev</t>
  </si>
  <si>
    <t>Enota mere</t>
  </si>
  <si>
    <t>Odvoz ionizacijskih javljalnikov</t>
  </si>
  <si>
    <t>Zap. št.:</t>
  </si>
  <si>
    <t>2 leti</t>
  </si>
  <si>
    <t>Kalibriranje javljalnikov plina                                      tip: NONANE</t>
  </si>
  <si>
    <t xml:space="preserve">Cena/EM v EUR brez DDV                      </t>
  </si>
  <si>
    <t>Kalibriranje javljalnikov plina                                       tip: ZCO-300</t>
  </si>
  <si>
    <t>Poraba rezervni deli in potrošni material</t>
  </si>
  <si>
    <t>OPOMBA</t>
  </si>
  <si>
    <t>Servisna ura</t>
  </si>
  <si>
    <t>Intervencijska ura</t>
  </si>
  <si>
    <t>Kalibriranje javljalnikov plina, lokacija Verovškova ul. 62-70 in trg OF</t>
  </si>
  <si>
    <t>Preverjanje uhajanja / preizkus tesnosti sistema gašenja požara FM 200 (80 kg)</t>
  </si>
  <si>
    <t>Zgoraj navedene storitve zajemajo:</t>
  </si>
  <si>
    <t>1. Servisna ura:</t>
  </si>
  <si>
    <t>2. Intervencijska ura:</t>
  </si>
  <si>
    <t>prihod na teren inženirja za potrebe nadgradnje grafičnega nadzornega centra, nastavitve specialnih seznorjev ipd.</t>
  </si>
  <si>
    <t>7 senzorjev, periodika</t>
  </si>
  <si>
    <t>1 senzor, periodika</t>
  </si>
  <si>
    <t>servisne ure zajemajo ocenjeno število ur kvartalnih pregledov, pregledov TR in G, sodelovanje pri pregledu in ostale servise</t>
  </si>
  <si>
    <t>Skupaj v EUR brez DDV</t>
  </si>
  <si>
    <t>redne četrtletne preglede, servisna popravila, sodelovanje pri pregledu pooblaščenih organizacij, pregledi in preizkusi sistema APZ generatorjev in transformatorjev, zamenjavo senzorjev Adicos ipd.</t>
  </si>
  <si>
    <t>Skupaj (v EUR brez DDV):</t>
  </si>
  <si>
    <t xml:space="preserve">Projektantska ura – obdelovalec projekta </t>
  </si>
  <si>
    <t>Projektantska ura – odgovorni projektant</t>
  </si>
  <si>
    <t xml:space="preserve">Inženirska ura - tehnična podpora                                                                                                  </t>
  </si>
  <si>
    <t>izvajalec bo začel z intervencijskimi popravili na napravah sistema APZ v roku največ 10 (desetih) ur po naročilu s strani naročnika, v vseh terminih. Intervencijsko vzdrževanje sistema APZ se vrši 24 ur na dan, 365 dni v letu.</t>
  </si>
  <si>
    <t xml:space="preserve">3. Projektantska ura – obdelovalec projekta </t>
  </si>
  <si>
    <t>4. Projektantska ura – odgovorni projektant</t>
  </si>
  <si>
    <t>korekcija načrtov in tehnične dokumentacije, vnos sprememb ipd.</t>
  </si>
  <si>
    <t>izdelava tehnične dokumentacije PZI in PID za nove sisteme APZ</t>
  </si>
  <si>
    <t>periodika, 1x letno</t>
  </si>
  <si>
    <t>5. Inženirska ura:</t>
  </si>
  <si>
    <t xml:space="preserve">Kraj in datum: ________________                                                    ŽIG:        </t>
  </si>
  <si>
    <t>Ime, priimek in podpis odgovorne osebe ponudnika: ______________________________________</t>
  </si>
  <si>
    <r>
      <t xml:space="preserve">JPE-SPV-284/24 -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</si>
  <si>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t>VZDRŽEVANJE NAPRAV ZA ZGODNJE ODKRIVANJE IN GAŠENJE POŽARA za obdobje 24 mesecev</t>
  </si>
  <si>
    <t>SKUPNA okvirna količina-za vse lokacije za obdobje dveh let</t>
  </si>
  <si>
    <t>Vse cene morajo biti podane v EUR ter vsebovati vse stroške, popuste in dajatve, ki so povezani s ponujenimi posli. V cenah na enoto mere ni upoštevan davek na dodano vrednost (DDV). DDV obračuna izvajalec v skladu z vsakokratno veljavno zakonodajo.</t>
  </si>
  <si>
    <t>*</t>
  </si>
  <si>
    <t xml:space="preserve">  </t>
  </si>
  <si>
    <t>* Postavka št. 11 - Oceno stroškov rezervnih delov in potrošnega materiala je potrebno prišteti k ponudbeni vrednosti.  Ocenjeno vrednost storitev smo dobili na podlagi realizacije obstoječe pogodbe in preverjanja cen na trgu. Okvirna količina poraba rezervnih delov in potrošnega materiala je navedena v prilogi Tehnična specifikacija JN - JPE-SPV-284/24.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</si>
</sst>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sz val="14"/>
      <color theme="1"/>
      <name val="Tahoma"/>
      <family val="2"/>
      <charset val="238"/>
    </font>
    <font>
      <sz val="14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b/>
      <sz val="14"/>
      <color theme="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4"/>
      <name val="Tahoma"/>
      <family val="2"/>
      <charset val="238"/>
    </font>
    <font>
      <sz val="11"/>
      <color theme="1"/>
      <name val="Arial"/>
      <family val="2"/>
      <charset val="238"/>
    </font>
    <font>
      <sz val="11"/>
      <name val="Tahoma"/>
      <family val="2"/>
      <charset val="238"/>
    </font>
    <font>
      <sz val="16"/>
      <name val="Tahoma"/>
      <family val="2"/>
      <charset val="238"/>
    </font>
    <font>
      <sz val="11"/>
      <name val="Arial"/>
      <family val="2"/>
      <charset val="238"/>
    </font>
    <font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3" fontId="8" fillId="0" borderId="1" xfId="2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vertical="center"/>
    </xf>
    <xf numFmtId="43" fontId="5" fillId="2" borderId="3" xfId="2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3" fontId="8" fillId="2" borderId="3" xfId="2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1" fillId="0" borderId="0" xfId="3" applyFont="1"/>
    <xf numFmtId="0" fontId="11" fillId="0" borderId="0" xfId="3" applyFont="1"/>
    <xf numFmtId="0" fontId="1" fillId="0" borderId="0" xfId="1" applyFont="1" applyAlignment="1">
      <alignment horizontal="center"/>
    </xf>
    <xf numFmtId="0" fontId="1" fillId="0" borderId="0" xfId="3" applyFont="1" applyAlignment="1">
      <alignment horizontal="center"/>
    </xf>
    <xf numFmtId="0" fontId="13" fillId="0" borderId="0" xfId="3" applyFont="1"/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1" fontId="16" fillId="0" borderId="0" xfId="0" applyNumberFormat="1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3" applyFont="1" applyAlignment="1">
      <alignment horizontal="center"/>
    </xf>
    <xf numFmtId="0" fontId="7" fillId="0" borderId="0" xfId="0" applyFont="1" applyFill="1"/>
    <xf numFmtId="0" fontId="18" fillId="0" borderId="1" xfId="0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0" fillId="0" borderId="0" xfId="1" applyFont="1" applyProtection="1">
      <protection locked="0"/>
    </xf>
    <xf numFmtId="1" fontId="6" fillId="0" borderId="0" xfId="0" applyNumberFormat="1" applyFont="1"/>
    <xf numFmtId="0" fontId="6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3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/>
    <xf numFmtId="0" fontId="7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left" vertical="center" wrapText="1"/>
    </xf>
    <xf numFmtId="4" fontId="7" fillId="0" borderId="0" xfId="0" applyNumberFormat="1" applyFont="1" applyFill="1" applyAlignment="1">
      <alignment horizontal="left" vertical="center" wrapText="1"/>
    </xf>
  </cellXfs>
  <cellStyles count="4">
    <cellStyle name="Navadno" xfId="0" builtinId="0"/>
    <cellStyle name="Navadno 2" xfId="1"/>
    <cellStyle name="Navadno 3 2" xfId="3"/>
    <cellStyle name="Vejica" xfId="2" builtinId="3"/>
  </cellStyles>
  <dxfs count="0"/>
  <tableStyles count="0" defaultTableStyle="TableStyleMedium2" defaultPivotStyle="PivotStyleLight16"/>
  <colors>
    <mruColors>
      <color rgb="FF00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3</xdr:col>
      <xdr:colOff>945675</xdr:colOff>
      <xdr:row>6</xdr:row>
      <xdr:rowOff>0</xdr:rowOff>
    </xdr:to>
    <xdr:pic>
      <xdr:nvPicPr>
        <xdr:cNvPr id="3" name="Slika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536"/>
        <a:stretch/>
      </xdr:blipFill>
      <xdr:spPr bwMode="auto">
        <a:xfrm>
          <a:off x="612321" y="176894"/>
          <a:ext cx="4891747" cy="89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3"/>
  <sheetViews>
    <sheetView tabSelected="1" topLeftCell="A13" zoomScale="90" zoomScaleNormal="90" zoomScalePageLayoutView="55" workbookViewId="0">
      <selection activeCell="J19" sqref="J19"/>
    </sheetView>
  </sheetViews>
  <sheetFormatPr defaultColWidth="9.140625" defaultRowHeight="30" customHeight="1" x14ac:dyDescent="0.2"/>
  <cols>
    <col min="1" max="1" width="9.140625" style="3"/>
    <col min="2" max="2" width="14.28515625" style="3" customWidth="1"/>
    <col min="3" max="3" width="44.85546875" style="3" customWidth="1"/>
    <col min="4" max="4" width="19.42578125" style="3" customWidth="1"/>
    <col min="5" max="5" width="27.7109375" style="20" customWidth="1"/>
    <col min="6" max="7" width="19.42578125" style="3" customWidth="1"/>
    <col min="8" max="8" width="52.5703125" style="3" customWidth="1"/>
    <col min="9" max="16384" width="9.140625" style="3"/>
  </cols>
  <sheetData>
    <row r="1" spans="1:9" s="39" customFormat="1" ht="14.25" x14ac:dyDescent="0.2">
      <c r="C1" s="40"/>
      <c r="D1" s="41"/>
      <c r="E1" s="51"/>
      <c r="G1" s="42"/>
    </row>
    <row r="2" spans="1:9" s="39" customFormat="1" ht="15" customHeight="1" x14ac:dyDescent="0.25">
      <c r="B2" s="64"/>
      <c r="C2" s="64"/>
      <c r="D2" s="41"/>
      <c r="E2" s="51"/>
      <c r="G2" s="42"/>
    </row>
    <row r="3" spans="1:9" s="39" customFormat="1" ht="14.25" x14ac:dyDescent="0.2">
      <c r="C3" s="40"/>
      <c r="D3" s="41"/>
      <c r="E3" s="51"/>
      <c r="G3" s="42"/>
    </row>
    <row r="4" spans="1:9" s="39" customFormat="1" ht="14.25" x14ac:dyDescent="0.2">
      <c r="C4" s="40"/>
      <c r="D4" s="41"/>
      <c r="E4" s="51"/>
      <c r="G4" s="42"/>
    </row>
    <row r="5" spans="1:9" s="39" customFormat="1" ht="14.25" x14ac:dyDescent="0.2">
      <c r="C5" s="40"/>
      <c r="D5" s="41"/>
      <c r="E5" s="51"/>
      <c r="G5" s="42"/>
    </row>
    <row r="6" spans="1:9" s="39" customFormat="1" ht="14.25" x14ac:dyDescent="0.2">
      <c r="C6" s="40"/>
      <c r="D6" s="41"/>
      <c r="E6" s="51"/>
      <c r="G6" s="42"/>
    </row>
    <row r="7" spans="1:9" s="39" customFormat="1" ht="14.25" x14ac:dyDescent="0.2">
      <c r="C7" s="40"/>
      <c r="D7" s="41"/>
      <c r="E7" s="51"/>
      <c r="G7" s="42"/>
    </row>
    <row r="8" spans="1:9" s="39" customFormat="1" ht="18" x14ac:dyDescent="0.25">
      <c r="B8" s="43" t="s">
        <v>40</v>
      </c>
      <c r="D8" s="41"/>
      <c r="E8" s="51"/>
      <c r="G8" s="42"/>
    </row>
    <row r="9" spans="1:9" s="39" customFormat="1" ht="14.25" x14ac:dyDescent="0.2">
      <c r="C9" s="40"/>
      <c r="D9" s="41"/>
      <c r="E9" s="51"/>
      <c r="G9" s="42"/>
    </row>
    <row r="10" spans="1:9" s="44" customFormat="1" ht="18" x14ac:dyDescent="0.25">
      <c r="B10" s="65" t="s">
        <v>39</v>
      </c>
      <c r="C10" s="65"/>
      <c r="D10" s="65"/>
      <c r="E10" s="65"/>
      <c r="F10" s="65"/>
      <c r="G10" s="45"/>
    </row>
    <row r="11" spans="1:9" ht="20.100000000000001" customHeight="1" x14ac:dyDescent="0.2">
      <c r="A11" s="35"/>
      <c r="B11" s="35"/>
      <c r="C11" s="35"/>
      <c r="D11" s="36"/>
      <c r="E11" s="52"/>
      <c r="F11" s="37"/>
      <c r="G11" s="35"/>
      <c r="H11" s="35"/>
    </row>
    <row r="12" spans="1:9" ht="20.100000000000001" customHeight="1" thickBot="1" x14ac:dyDescent="0.25">
      <c r="B12" s="20"/>
      <c r="C12" s="20"/>
      <c r="D12" s="21"/>
      <c r="F12" s="22"/>
      <c r="G12" s="20"/>
      <c r="H12" s="20"/>
    </row>
    <row r="13" spans="1:9" ht="74.25" customHeight="1" x14ac:dyDescent="0.2">
      <c r="B13" s="23" t="s">
        <v>6</v>
      </c>
      <c r="C13" s="24" t="s">
        <v>3</v>
      </c>
      <c r="D13" s="10" t="s">
        <v>4</v>
      </c>
      <c r="E13" s="10" t="s">
        <v>41</v>
      </c>
      <c r="F13" s="10" t="s">
        <v>9</v>
      </c>
      <c r="G13" s="10" t="s">
        <v>24</v>
      </c>
      <c r="H13" s="10" t="s">
        <v>12</v>
      </c>
    </row>
    <row r="14" spans="1:9" ht="47.1" customHeight="1" x14ac:dyDescent="0.2">
      <c r="B14" s="4">
        <v>1</v>
      </c>
      <c r="C14" s="28" t="s">
        <v>13</v>
      </c>
      <c r="D14" s="5" t="s">
        <v>2</v>
      </c>
      <c r="E14" s="53">
        <v>550</v>
      </c>
      <c r="F14" s="12"/>
      <c r="G14" s="13">
        <f t="shared" ref="G14:G23" si="0">E14*F14</f>
        <v>0</v>
      </c>
      <c r="H14" s="1" t="s">
        <v>23</v>
      </c>
      <c r="I14" s="16"/>
    </row>
    <row r="15" spans="1:9" ht="47.1" customHeight="1" x14ac:dyDescent="0.2">
      <c r="B15" s="4">
        <v>2</v>
      </c>
      <c r="C15" s="28" t="s">
        <v>14</v>
      </c>
      <c r="D15" s="5" t="s">
        <v>2</v>
      </c>
      <c r="E15" s="53">
        <v>30</v>
      </c>
      <c r="F15" s="12"/>
      <c r="G15" s="13">
        <f t="shared" si="0"/>
        <v>0</v>
      </c>
      <c r="H15" s="1"/>
      <c r="I15" s="16"/>
    </row>
    <row r="16" spans="1:9" ht="47.1" customHeight="1" x14ac:dyDescent="0.2">
      <c r="B16" s="4">
        <v>3</v>
      </c>
      <c r="C16" s="28" t="s">
        <v>27</v>
      </c>
      <c r="D16" s="5" t="s">
        <v>2</v>
      </c>
      <c r="E16" s="53">
        <v>40</v>
      </c>
      <c r="F16" s="12"/>
      <c r="G16" s="13">
        <f t="shared" si="0"/>
        <v>0</v>
      </c>
      <c r="H16" s="1"/>
      <c r="I16" s="16"/>
    </row>
    <row r="17" spans="2:9" ht="47.1" customHeight="1" x14ac:dyDescent="0.2">
      <c r="B17" s="4">
        <v>4</v>
      </c>
      <c r="C17" s="28" t="s">
        <v>28</v>
      </c>
      <c r="D17" s="5" t="s">
        <v>2</v>
      </c>
      <c r="E17" s="53">
        <v>15</v>
      </c>
      <c r="F17" s="12"/>
      <c r="G17" s="13">
        <f t="shared" si="0"/>
        <v>0</v>
      </c>
      <c r="H17" s="1"/>
      <c r="I17" s="16"/>
    </row>
    <row r="18" spans="2:9" ht="47.1" customHeight="1" x14ac:dyDescent="0.2">
      <c r="B18" s="4">
        <v>5</v>
      </c>
      <c r="C18" s="28" t="s">
        <v>29</v>
      </c>
      <c r="D18" s="5" t="s">
        <v>2</v>
      </c>
      <c r="E18" s="53">
        <v>30</v>
      </c>
      <c r="F18" s="12"/>
      <c r="G18" s="13">
        <f t="shared" si="0"/>
        <v>0</v>
      </c>
      <c r="H18" s="1"/>
      <c r="I18" s="16"/>
    </row>
    <row r="19" spans="2:9" ht="47.1" customHeight="1" x14ac:dyDescent="0.2">
      <c r="B19" s="4">
        <v>6</v>
      </c>
      <c r="C19" s="9" t="s">
        <v>10</v>
      </c>
      <c r="D19" s="5" t="s">
        <v>1</v>
      </c>
      <c r="E19" s="53">
        <v>28</v>
      </c>
      <c r="F19" s="12"/>
      <c r="G19" s="13">
        <f t="shared" si="0"/>
        <v>0</v>
      </c>
      <c r="H19" s="1" t="s">
        <v>21</v>
      </c>
      <c r="I19" s="16"/>
    </row>
    <row r="20" spans="2:9" ht="47.1" customHeight="1" x14ac:dyDescent="0.2">
      <c r="B20" s="4">
        <v>7</v>
      </c>
      <c r="C20" s="9" t="s">
        <v>8</v>
      </c>
      <c r="D20" s="5" t="s">
        <v>1</v>
      </c>
      <c r="E20" s="53">
        <v>4</v>
      </c>
      <c r="F20" s="12"/>
      <c r="G20" s="13">
        <f t="shared" si="0"/>
        <v>0</v>
      </c>
      <c r="H20" s="1" t="s">
        <v>22</v>
      </c>
      <c r="I20" s="16"/>
    </row>
    <row r="21" spans="2:9" ht="47.1" customHeight="1" x14ac:dyDescent="0.2">
      <c r="B21" s="4">
        <v>8</v>
      </c>
      <c r="C21" s="9" t="s">
        <v>15</v>
      </c>
      <c r="D21" s="5" t="s">
        <v>1</v>
      </c>
      <c r="E21" s="53">
        <v>70</v>
      </c>
      <c r="F21" s="12"/>
      <c r="G21" s="13">
        <f t="shared" si="0"/>
        <v>0</v>
      </c>
      <c r="H21" s="1" t="s">
        <v>35</v>
      </c>
      <c r="I21" s="16"/>
    </row>
    <row r="22" spans="2:9" ht="47.1" customHeight="1" x14ac:dyDescent="0.2">
      <c r="B22" s="4">
        <v>9</v>
      </c>
      <c r="C22" s="25" t="s">
        <v>5</v>
      </c>
      <c r="D22" s="5" t="s">
        <v>1</v>
      </c>
      <c r="E22" s="53">
        <v>20</v>
      </c>
      <c r="F22" s="12"/>
      <c r="G22" s="13">
        <f t="shared" si="0"/>
        <v>0</v>
      </c>
      <c r="H22" s="31"/>
      <c r="I22" s="16"/>
    </row>
    <row r="23" spans="2:9" ht="47.1" customHeight="1" x14ac:dyDescent="0.2">
      <c r="B23" s="4">
        <v>10</v>
      </c>
      <c r="C23" s="26" t="s">
        <v>16</v>
      </c>
      <c r="D23" s="27" t="s">
        <v>0</v>
      </c>
      <c r="E23" s="53">
        <v>4</v>
      </c>
      <c r="F23" s="12"/>
      <c r="G23" s="13">
        <f t="shared" si="0"/>
        <v>0</v>
      </c>
      <c r="H23" s="2"/>
      <c r="I23" s="16"/>
    </row>
    <row r="24" spans="2:9" ht="89.25" customHeight="1" thickBot="1" x14ac:dyDescent="0.25">
      <c r="B24" s="4">
        <v>11</v>
      </c>
      <c r="C24" s="9" t="s">
        <v>11</v>
      </c>
      <c r="D24" s="5" t="s">
        <v>7</v>
      </c>
      <c r="E24" s="54">
        <v>1</v>
      </c>
      <c r="F24" s="12" t="s">
        <v>43</v>
      </c>
      <c r="G24" s="13">
        <v>30000</v>
      </c>
      <c r="H24" s="63" t="s">
        <v>45</v>
      </c>
      <c r="I24" s="16"/>
    </row>
    <row r="25" spans="2:9" ht="32.1" customHeight="1" thickBot="1" x14ac:dyDescent="0.25">
      <c r="B25" s="6"/>
      <c r="C25" s="7" t="s">
        <v>26</v>
      </c>
      <c r="D25" s="8"/>
      <c r="E25" s="38"/>
      <c r="F25" s="14"/>
      <c r="G25" s="29">
        <f>SUM(G14:G24)</f>
        <v>30000</v>
      </c>
      <c r="H25" s="19"/>
    </row>
    <row r="26" spans="2:9" ht="18.600000000000001" customHeight="1" x14ac:dyDescent="0.2"/>
    <row r="27" spans="2:9" s="11" customFormat="1" ht="18.600000000000001" customHeight="1" x14ac:dyDescent="0.25">
      <c r="B27" s="11" t="s">
        <v>17</v>
      </c>
      <c r="D27" s="15"/>
      <c r="E27" s="55"/>
      <c r="F27" s="16"/>
      <c r="G27" s="15"/>
    </row>
    <row r="28" spans="2:9" s="11" customFormat="1" ht="67.900000000000006" customHeight="1" x14ac:dyDescent="0.25">
      <c r="C28" s="30" t="s">
        <v>18</v>
      </c>
      <c r="D28" s="71" t="s">
        <v>25</v>
      </c>
      <c r="E28" s="71"/>
      <c r="F28" s="71"/>
      <c r="G28" s="71"/>
    </row>
    <row r="29" spans="2:9" s="11" customFormat="1" ht="67.900000000000006" customHeight="1" x14ac:dyDescent="0.25">
      <c r="C29" s="30" t="s">
        <v>19</v>
      </c>
      <c r="D29" s="72" t="s">
        <v>30</v>
      </c>
      <c r="E29" s="72"/>
      <c r="F29" s="72"/>
      <c r="G29" s="72"/>
    </row>
    <row r="30" spans="2:9" s="11" customFormat="1" ht="67.900000000000006" customHeight="1" x14ac:dyDescent="0.25">
      <c r="C30" s="34" t="s">
        <v>31</v>
      </c>
      <c r="D30" s="15" t="s">
        <v>33</v>
      </c>
      <c r="E30" s="55"/>
    </row>
    <row r="31" spans="2:9" s="11" customFormat="1" ht="67.900000000000006" customHeight="1" x14ac:dyDescent="0.25">
      <c r="C31" s="34" t="s">
        <v>32</v>
      </c>
      <c r="D31" s="15" t="s">
        <v>34</v>
      </c>
      <c r="E31" s="55"/>
    </row>
    <row r="32" spans="2:9" s="11" customFormat="1" ht="67.900000000000006" customHeight="1" x14ac:dyDescent="0.25">
      <c r="C32" s="30" t="s">
        <v>36</v>
      </c>
      <c r="D32" s="71" t="s">
        <v>20</v>
      </c>
      <c r="E32" s="71"/>
      <c r="F32" s="71"/>
      <c r="G32" s="71"/>
    </row>
    <row r="33" spans="2:8" ht="18.600000000000001" customHeight="1" x14ac:dyDescent="0.2">
      <c r="B33" s="55"/>
      <c r="C33" s="58"/>
      <c r="D33" s="58"/>
      <c r="E33" s="58"/>
      <c r="F33" s="58"/>
    </row>
    <row r="34" spans="2:8" ht="18.600000000000001" customHeight="1" x14ac:dyDescent="0.2">
      <c r="B34" s="70" t="s">
        <v>44</v>
      </c>
      <c r="C34" s="70"/>
      <c r="D34" s="70"/>
      <c r="E34" s="70"/>
      <c r="F34" s="70"/>
    </row>
    <row r="35" spans="2:8" s="32" customFormat="1" ht="18.600000000000001" customHeight="1" x14ac:dyDescent="0.25">
      <c r="B35" s="57"/>
      <c r="C35" s="57"/>
      <c r="D35" s="57"/>
      <c r="E35" s="57"/>
      <c r="F35" s="57"/>
    </row>
    <row r="36" spans="2:8" ht="42" customHeight="1" x14ac:dyDescent="0.2">
      <c r="B36" s="66" t="s">
        <v>42</v>
      </c>
      <c r="C36" s="66"/>
      <c r="D36" s="66"/>
      <c r="E36" s="66"/>
      <c r="F36" s="66"/>
      <c r="G36" s="59"/>
    </row>
    <row r="37" spans="2:8" customFormat="1" ht="15" x14ac:dyDescent="0.25">
      <c r="B37" s="46"/>
      <c r="C37" s="47"/>
      <c r="D37" s="48"/>
      <c r="E37" s="56"/>
      <c r="F37" s="49"/>
      <c r="G37" s="48"/>
      <c r="H37" s="50"/>
    </row>
    <row r="38" spans="2:8" ht="15" x14ac:dyDescent="0.2">
      <c r="B38" s="60" t="s">
        <v>37</v>
      </c>
      <c r="C38" s="60"/>
      <c r="D38" s="22"/>
      <c r="E38" s="59"/>
      <c r="G38" s="59"/>
    </row>
    <row r="39" spans="2:8" customFormat="1" ht="15" x14ac:dyDescent="0.25">
      <c r="B39" s="46"/>
      <c r="C39" s="47"/>
      <c r="D39" s="48"/>
      <c r="E39" s="56"/>
      <c r="F39" s="49"/>
      <c r="G39" s="48"/>
      <c r="H39" s="50"/>
    </row>
    <row r="40" spans="2:8" ht="15" x14ac:dyDescent="0.2">
      <c r="B40" s="61" t="s">
        <v>38</v>
      </c>
      <c r="C40" s="62"/>
      <c r="D40" s="22"/>
      <c r="E40" s="16"/>
      <c r="F40" s="16"/>
      <c r="G40" s="59"/>
    </row>
    <row r="41" spans="2:8" s="32" customFormat="1" ht="18.600000000000001" customHeight="1" x14ac:dyDescent="0.25">
      <c r="B41" s="67"/>
      <c r="C41" s="67"/>
      <c r="D41" s="68"/>
      <c r="E41" s="69"/>
      <c r="F41" s="69"/>
      <c r="G41" s="67"/>
      <c r="H41" s="67"/>
    </row>
    <row r="42" spans="2:8" s="32" customFormat="1" ht="18.600000000000001" customHeight="1" x14ac:dyDescent="0.25">
      <c r="B42" s="18"/>
      <c r="C42" s="17"/>
      <c r="D42" s="68"/>
      <c r="E42" s="69"/>
      <c r="F42" s="69"/>
      <c r="G42" s="33"/>
    </row>
    <row r="43" spans="2:8" ht="18" x14ac:dyDescent="0.2">
      <c r="G43" s="33"/>
    </row>
  </sheetData>
  <mergeCells count="11">
    <mergeCell ref="G41:H41"/>
    <mergeCell ref="D42:F42"/>
    <mergeCell ref="D28:G28"/>
    <mergeCell ref="D29:G29"/>
    <mergeCell ref="D32:G32"/>
    <mergeCell ref="B2:C2"/>
    <mergeCell ref="B10:F10"/>
    <mergeCell ref="B36:F36"/>
    <mergeCell ref="B41:C41"/>
    <mergeCell ref="D41:F41"/>
    <mergeCell ref="B34:F34"/>
  </mergeCells>
  <pageMargins left="0.62992125984251968" right="0.23622047244094491" top="0.74803149606299213" bottom="0.74803149606299213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JPE-SPV-284/24</dc:title>
  <dc:creator>KlemenS</dc:creator>
  <cp:lastModifiedBy>matej.nucic</cp:lastModifiedBy>
  <cp:lastPrinted>2024-06-14T10:40:16Z</cp:lastPrinted>
  <dcterms:created xsi:type="dcterms:W3CDTF">2015-10-25T13:27:28Z</dcterms:created>
  <dcterms:modified xsi:type="dcterms:W3CDTF">2024-08-02T05:52:15Z</dcterms:modified>
</cp:coreProperties>
</file>